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9320" yWindow="-2595" windowWidth="19440" windowHeight="15600"/>
  </bookViews>
  <sheets>
    <sheet name="Bieu so sanh de xuat" sheetId="2" r:id="rId1"/>
    <sheet name="Sheet1" sheetId="3" state="hidden" r:id="rId2"/>
  </sheets>
  <definedNames>
    <definedName name="_xlnm.Print_Titles" localSheetId="0">'Bieu so sanh de xuat'!$3:$3</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2" l="1"/>
  <c r="A4" i="3" l="1"/>
</calcChain>
</file>

<file path=xl/sharedStrings.xml><?xml version="1.0" encoding="utf-8"?>
<sst xmlns="http://schemas.openxmlformats.org/spreadsheetml/2006/main" count="147" uniqueCount="59">
  <si>
    <t>STT</t>
  </si>
  <si>
    <t>Nội dung chi</t>
  </si>
  <si>
    <t>Mức chi tại dự thảo Nghị quyết của HĐND tỉnh</t>
  </si>
  <si>
    <t>I</t>
  </si>
  <si>
    <t xml:space="preserve">Chi cho công tác tổ chức thực hiện bồi thường, hỗ trợ, tái định cư </t>
  </si>
  <si>
    <t>Đối với các dự án, tiểu dự án thực hiện trên địa bàn có điều kiện kinh tế - xã hội khó khăn hoặc đặc biệt khó khăn theo quy định của pháp luật về đầu tư, dự án, tiểu dự án xây dựng công trình hạ tầng theo tuyến</t>
  </si>
  <si>
    <t>c) Chi trích đo địa chính thửa đất đối với thửa đất tại nơi chưa có bản đồ địa chính phục vụ bồi thường, giải phóng mặt bằng; đo đạc xác định diện tích thực tế các thửa đất nằm trong ranh giới khu đất thu hồi để thực hiện dự án (nếu có) của từng tổ chức, hộ gia đình, cá nhân làm căn cứ thực hiện việc bồi thường, hỗ trợ, tái định cư khi Nhà nước thu hồi đất trong trường hợp phải đo đạc lại; kiểm kê số lượng nhà, công trình, cây trồng, vật nuôi và tài sản khác bị thiệt hại khi Nhà nước thu hồi đất của từng tổ chức, hộ gia đình, cá nhân</t>
  </si>
  <si>
    <t>d) Chi kiểm tra, đối chiếu giữa tờ khai với kết quả kiểm kê, xác định mức độ thiệt hại với từng đối tượng bị thu hồi đất cụ thể; tính toán giá trị thiệt hại về đất đai, nhà, công trình, cây trồng, vật nuôi và tài sản khác</t>
  </si>
  <si>
    <t>đ) Chi lập, thẩm định, chấp thuận, phê duyệt, công khai phương án bồi thường, hỗ trợ, tái định cư từ khâu tính toán các chỉ tiêu, xác định mức bồi thường, hỗ trợ đến khâu phê duyệt phương án, thông báo công khai phương án bồi thường, hỗ trợ, tái định cư</t>
  </si>
  <si>
    <t>e) Chi tổ chức chi trả tiền bồi thường, hỗ trợ, tái định cư theo phương án bồi thường, hỗ trợ, tái định cư đã được cơ quan nhà nước có thẩm quyền phê duyệt theo quy định</t>
  </si>
  <si>
    <t>g) Chi phục vụ việc hướng dẫn thực hiện, giải quyết những vướng mắc trong tổ chức thực hiện phương án bồi thường, hỗ trợ, tái định cư đã được cơ quan nhà nước có thẩm quyền phê duyệt theo quy định</t>
  </si>
  <si>
    <t>200.000 đồng/người/ngày</t>
  </si>
  <si>
    <t>300.000 đồng/người/ngày</t>
  </si>
  <si>
    <t>Thực hiện theo mức chi thực tế, đảm bảo tiết kiệm, hiệu quả, có hóa đơn chứng từ hợp pháp</t>
  </si>
  <si>
    <t>a) Chi tuyên truyền các chính sách, chế độ về bồi thường, hỗ trợ, tái định cư khi Nhà nước thu hồi đất và tổ chức vận động các đối tượng liên quan thực hiện quyết định thu hồi đất</t>
  </si>
  <si>
    <t>Tối đa 200.000 đồng/người/ngày</t>
  </si>
  <si>
    <t xml:space="preserve">300.000 đồng/người/ngày </t>
  </si>
  <si>
    <t>Tối đa 300.000 đồng/người/ngày</t>
  </si>
  <si>
    <t>II</t>
  </si>
  <si>
    <t xml:space="preserve">Chi cho công tác cưỡng chế kiểm đếm, cưỡng chế thu hồi đất </t>
  </si>
  <si>
    <t>Thực hiện theo mức chi thực tế, đảm bảo tiết kiệm, hiệu quả, có hóa đơn chứng từ hợp pháp.</t>
  </si>
  <si>
    <t xml:space="preserve"> 200.000 đồng/người/ngày</t>
  </si>
  <si>
    <t>(Không quy định)</t>
  </si>
  <si>
    <t>b) Chi phát tờ khai, hướng dẫn người bị thiệt hại kê khai</t>
  </si>
  <si>
    <t>i) Các nội dung chi khác có liên quan trực tiếp đến việc tổ chức thực hiện bồi thường, hỗ trợ, tái định cư chưa có định mức, tiêu chuẩn, đơn giá do cơ quan nhà nước có thẩm quyền quy định</t>
  </si>
  <si>
    <t>BẢNG SO SÁNH MỨC CHI TẠI DỰ THẢO NGHỊ QUYẾT VỚI MỨC CHI ĐANG THỰC HIỆN HIỆN NAY</t>
  </si>
  <si>
    <t xml:space="preserve">h) Chi thuê nhân công thực hiện công tác bồi thường, hỗ trợ, tái định cư (nếu có) </t>
  </si>
  <si>
    <r>
      <t xml:space="preserve">                                                    Mức chi cụ thể xác định theo kinh phí được trích theo quy định nhưng không vượt quá mức chi quy định tại mục 1 nêu trên</t>
    </r>
    <r>
      <rPr>
        <i/>
        <sz val="13"/>
        <color theme="1"/>
        <rFont val="Times New Roman"/>
        <family val="1"/>
      </rPr>
      <t xml:space="preserve"> (bằng với mức chi tại QĐ số 25/2021/QĐ-UBND ngày 8/11/2021 của UBND tỉnh)</t>
    </r>
  </si>
  <si>
    <t>Mức chi tham khảo Nghị quyết số 50/2022/NQ-HĐND ngày 09/12/2022 tỉnh Yên Bái</t>
  </si>
  <si>
    <t>Tối đa150.000 đồng/người/ngày</t>
  </si>
  <si>
    <t>Tối đa 150.000 đồng/người/ngày</t>
  </si>
  <si>
    <t>Huyện Chợ Mới đề xuất</t>
  </si>
  <si>
    <t>300.000đồng/người/ngày</t>
  </si>
  <si>
    <t>400.000đồng/người/ngày</t>
  </si>
  <si>
    <t>150.000đồng/người/ngày</t>
  </si>
  <si>
    <t>Thực hiện theo mức chi thực tế nhưng không vượt kinh phí được trích lập đã được cơ quan có thẩm quyền phê duyệt</t>
  </si>
  <si>
    <t>UBND thành phố đề xuất</t>
  </si>
  <si>
    <t>150.000 đồng/người/ngày</t>
  </si>
  <si>
    <t>Thực hiện theo mức chi thực tế nhưng không vượt kinh phí được trích lập đã được cơ quan thẩm quyền phê duyệt</t>
  </si>
  <si>
    <t xml:space="preserve">Không đề xuất </t>
  </si>
  <si>
    <t xml:space="preserve">                                                    Mức chi cụ thể xác định theo kinh phí được trích theo quy định nhưng không vượt quá mức chi quy định tại mục 1 nêu trên</t>
  </si>
  <si>
    <t>Đối với các dự án, tiểu dự án không thực hiện trên địa bàn có điều kiện kinh tế - xã hội khó khăn hoặc đặc biệt khó khăn theo quy định của pháp luật về đầu tư, không phải dự án, tiểu dự án xây dựng công trình hạ tầng theo tuyến</t>
  </si>
  <si>
    <t>Chi thông báo, tuyên truyền vận động các đối tượng thực hiện quyết định cưỡng chế kiểm đếm, quyết định cưỡng chế thu hồi đất</t>
  </si>
  <si>
    <t>Chi phục vụ công tác tổ chức thi hành quyết định cưỡng chế kiểm đếm, cưỡng chế thu hồi đất</t>
  </si>
  <si>
    <t>Chi phí bảo vệ, chống tái chiếm đất sau khi tổ chức thực hiện cưỡng chế thu hồi đất của thửa đất cưỡng chế thu hồi đến thời điểm hoàn thành việc giải phóng mặt bằng</t>
  </si>
  <si>
    <t>Chi mua nguyên liệu, nhiên liệu, thuê phương tiện, thiết bị bảo vệ, y tế, phòng chống cháy nổ, các thiết bị, phương tiện cần thiết khác phục vụ cho việc thực hiện cưỡng chế kiểm đếm, cưỡng chế thu hồi đất; chi niêm phong, phá, tháo dỡ, vận chuyển tài sản; di chuyển người bị cưỡng chế và người có liên quan ra khỏi khu đất cưỡng chế, chi thuê địa điểm, nhân công, phương tiện bảo quản tài sản và các khoản chi phí thực tế hợp pháp khác phục vụ trực tiếp cho việc thực hiện bảo quản tài sản khi thực hiện cưỡng chế thu hồi đất trong trường hợp chủ sở hữu tài sản không thanh toán; chi cho công tác quay phim, chụp ảnh phục vụ cho việc thực hiện cưỡng chế kiểm đếm, cưỡng chế thu hồi đất; các nội dung chi khác có liên quan trực tiếp đến việc tổ chức thực hiện cưỡng chế kiểm đếm, cưỡng chế thu hồi đất chưa có định mức, tiêu chuẩn, đơn giá do cơ quan nhà nước có thẩm quyền quy định</t>
  </si>
  <si>
    <t>200.000đồng/người/ngày</t>
  </si>
  <si>
    <t>Nhóm I là 265.000 đồng/ngày công; nhóm II là 280.000 đồng/ngày công</t>
  </si>
  <si>
    <t>Đơn giá nhân công xây dựng bình quân (Văn bản số 1960/SXD-KTXD ngày 25/10/2021)</t>
  </si>
  <si>
    <r>
      <t>Nghị định số 47/2016/NĐ-CP quy định mức lương cơ sở đối với cán bộ, công chức, viên chức và lực lượng vũ trang. Theo đó, mức lương cơ sở mới là </t>
    </r>
    <r>
      <rPr>
        <sz val="17"/>
        <color rgb="FF040C28"/>
        <rFont val="Arial"/>
        <family val="2"/>
      </rPr>
      <t>1.210.000 đồng/tháng</t>
    </r>
    <r>
      <rPr>
        <sz val="17"/>
        <color rgb="FF202124"/>
        <rFont val="Arial"/>
        <family val="2"/>
      </rPr>
      <t> và được tính hưởng kể từ ngày 1/5/2016</t>
    </r>
  </si>
  <si>
    <r>
      <t>Từ 01/7/2023: là </t>
    </r>
    <r>
      <rPr>
        <sz val="17"/>
        <color rgb="FF040C28"/>
        <rFont val="Arial"/>
        <family val="2"/>
      </rPr>
      <t>1.800.000 đồng/tháng</t>
    </r>
    <r>
      <rPr>
        <sz val="17"/>
        <color rgb="FF202124"/>
        <rFont val="Arial"/>
        <family val="2"/>
      </rPr>
      <t>.</t>
    </r>
  </si>
  <si>
    <t xml:space="preserve">Tối đa 150.000 đồng/người/ngày </t>
  </si>
  <si>
    <t>Đơn giá nhân công khảo sát</t>
  </si>
  <si>
    <t>Đơn giá nhân công Theo công bố số 1960/SXD-KTXD ngày 25/10/2021</t>
  </si>
  <si>
    <t xml:space="preserve">Nhân công phụ vữa 300.000 đồng/ngày công; Thợ Xây 350.000 - 450.000 đồng/người/ngày. </t>
  </si>
  <si>
    <t>Đơn giá nhân công xây dựng bình quân theo khu vực của nhóm thấp nhất tại Bảng 1: Vùng III/Khu vực I là từ 265.000 đồng đến 515.000 đồng</t>
  </si>
  <si>
    <t>Mức chi đang thực hiện tại Quyết định số 09/2016/QĐ-UBND ngày 20/5/2016 của UBND tỉnh</t>
  </si>
  <si>
    <t>Mức chi tham khảo Nghị quyết số 38/2023/NQ-HĐND tỉnh Ninh Bình</t>
  </si>
  <si>
    <t>Mức chi tham khảo Nghị quyết tỉnh Thái Nguyên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</si>
</sst>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3"/>
      <color theme="1"/>
      <name val="Times New Roman"/>
      <family val="1"/>
    </font>
    <font>
      <sz val="13"/>
      <color theme="1"/>
      <name val="Times New Roman"/>
      <family val="1"/>
    </font>
    <font>
      <i/>
      <sz val="13"/>
      <color theme="1"/>
      <name val="Times New Roman"/>
      <family val="1"/>
    </font>
    <font>
      <sz val="17"/>
      <color rgb="FF202124"/>
      <name val="Arial"/>
      <family val="2"/>
    </font>
    <font>
      <sz val="17"/>
      <color rgb="FF040C2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1" fillId="0" borderId="1" xfId="0" applyFont="1" applyBorder="1" applyAlignment="1">
      <alignment horizontal="center"/>
    </xf>
    <xf numFmtId="0" fontId="1" fillId="0" borderId="1" xfId="0" applyFont="1" applyBorder="1" applyAlignment="1">
      <alignment vertical="center"/>
    </xf>
    <xf numFmtId="0" fontId="1" fillId="0" borderId="1" xfId="0" applyFont="1" applyBorder="1"/>
    <xf numFmtId="0" fontId="1"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0" xfId="0" applyFont="1" applyAlignment="1">
      <alignment vertical="center"/>
    </xf>
    <xf numFmtId="0" fontId="2" fillId="0" borderId="1" xfId="0" applyFont="1" applyBorder="1" applyAlignment="1">
      <alignment horizont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0" xfId="0" applyFont="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0" fontId="1" fillId="0" borderId="1"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4" fillId="0" borderId="0" xfId="0" applyFont="1"/>
    <xf numFmtId="0" fontId="4" fillId="0" borderId="0" xfId="0" applyFont="1" applyAlignment="1">
      <alignment wrapText="1"/>
    </xf>
    <xf numFmtId="0" fontId="1"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zoomScale="73" zoomScaleNormal="73" zoomScaleSheetLayoutView="72" workbookViewId="0">
      <selection activeCell="C16" sqref="C16:C24"/>
    </sheetView>
  </sheetViews>
  <sheetFormatPr defaultColWidth="8.85546875" defaultRowHeight="16.5" x14ac:dyDescent="0.25"/>
  <cols>
    <col min="1" max="1" width="6.7109375" style="14" customWidth="1"/>
    <col min="2" max="2" width="75.28515625" style="15" customWidth="1"/>
    <col min="3" max="3" width="26.5703125" style="15" customWidth="1"/>
    <col min="4" max="7" width="33.28515625" style="11" customWidth="1"/>
    <col min="8" max="9" width="31.140625" style="11" customWidth="1"/>
    <col min="10" max="10" width="24.5703125" style="21" customWidth="1"/>
    <col min="11" max="12" width="19.42578125" style="21" customWidth="1"/>
    <col min="13" max="13" width="8.85546875" style="11"/>
    <col min="14" max="14" width="11.5703125" style="11" bestFit="1" customWidth="1"/>
    <col min="15" max="16384" width="8.85546875" style="11"/>
  </cols>
  <sheetData>
    <row r="1" spans="1:12" ht="24.4" customHeight="1" x14ac:dyDescent="0.25">
      <c r="A1" s="26" t="s">
        <v>25</v>
      </c>
      <c r="B1" s="26"/>
      <c r="C1" s="26"/>
      <c r="D1" s="26"/>
      <c r="E1" s="26"/>
      <c r="F1" s="26"/>
      <c r="G1" s="26"/>
      <c r="H1" s="26"/>
      <c r="I1" s="26"/>
      <c r="J1" s="26"/>
      <c r="K1" s="26"/>
      <c r="L1" s="26"/>
    </row>
    <row r="2" spans="1:12" ht="13.9" customHeight="1" x14ac:dyDescent="0.25"/>
    <row r="3" spans="1:12" s="17" customFormat="1" ht="82.5" x14ac:dyDescent="0.25">
      <c r="A3" s="16" t="s">
        <v>0</v>
      </c>
      <c r="B3" s="16" t="s">
        <v>1</v>
      </c>
      <c r="C3" s="16" t="s">
        <v>2</v>
      </c>
      <c r="D3" s="16" t="s">
        <v>56</v>
      </c>
      <c r="E3" s="16" t="s">
        <v>36</v>
      </c>
      <c r="F3" s="16" t="s">
        <v>31</v>
      </c>
      <c r="G3" s="16" t="s">
        <v>28</v>
      </c>
      <c r="H3" s="16" t="s">
        <v>57</v>
      </c>
      <c r="I3" s="16" t="s">
        <v>58</v>
      </c>
      <c r="J3" s="16" t="s">
        <v>48</v>
      </c>
      <c r="K3" s="16" t="s">
        <v>52</v>
      </c>
      <c r="L3" s="16" t="s">
        <v>53</v>
      </c>
    </row>
    <row r="4" spans="1:12" s="7" customFormat="1" ht="24.4" customHeight="1" x14ac:dyDescent="0.25">
      <c r="A4" s="5" t="s">
        <v>3</v>
      </c>
      <c r="B4" s="6" t="s">
        <v>4</v>
      </c>
      <c r="C4" s="2"/>
      <c r="D4" s="2"/>
      <c r="E4" s="2"/>
      <c r="F4" s="2"/>
      <c r="G4" s="2"/>
      <c r="H4" s="2"/>
      <c r="I4" s="2"/>
      <c r="J4" s="22"/>
      <c r="K4" s="22"/>
      <c r="L4" s="22"/>
    </row>
    <row r="5" spans="1:12" s="7" customFormat="1" ht="78.75" customHeight="1" x14ac:dyDescent="0.25">
      <c r="A5" s="5">
        <v>1</v>
      </c>
      <c r="B5" s="6" t="s">
        <v>5</v>
      </c>
      <c r="C5" s="2"/>
      <c r="D5" s="2"/>
      <c r="E5" s="2"/>
      <c r="F5" s="2"/>
      <c r="G5" s="2"/>
      <c r="H5" s="2"/>
      <c r="I5" s="2" t="e">
        <f>-17:25</f>
        <v>#VALUE!</v>
      </c>
      <c r="J5" s="22" t="s">
        <v>47</v>
      </c>
      <c r="K5" s="27" t="s">
        <v>54</v>
      </c>
      <c r="L5" s="27" t="s">
        <v>55</v>
      </c>
    </row>
    <row r="6" spans="1:12" ht="57.75" customHeight="1" x14ac:dyDescent="0.25">
      <c r="A6" s="8"/>
      <c r="B6" s="9" t="s">
        <v>14</v>
      </c>
      <c r="C6" s="10" t="s">
        <v>11</v>
      </c>
      <c r="D6" s="10" t="s">
        <v>29</v>
      </c>
      <c r="E6" s="10" t="s">
        <v>11</v>
      </c>
      <c r="F6" s="10" t="s">
        <v>32</v>
      </c>
      <c r="G6" s="10" t="s">
        <v>11</v>
      </c>
      <c r="H6" s="10" t="s">
        <v>46</v>
      </c>
      <c r="I6" s="10" t="s">
        <v>46</v>
      </c>
      <c r="J6" s="12"/>
      <c r="K6" s="28"/>
      <c r="L6" s="28"/>
    </row>
    <row r="7" spans="1:12" ht="23.25" customHeight="1" x14ac:dyDescent="0.25">
      <c r="A7" s="8"/>
      <c r="B7" s="9" t="s">
        <v>23</v>
      </c>
      <c r="C7" s="10" t="s">
        <v>11</v>
      </c>
      <c r="D7" s="10" t="s">
        <v>29</v>
      </c>
      <c r="E7" s="10" t="s">
        <v>11</v>
      </c>
      <c r="F7" s="10" t="s">
        <v>32</v>
      </c>
      <c r="G7" s="10" t="s">
        <v>11</v>
      </c>
      <c r="H7" s="10" t="s">
        <v>46</v>
      </c>
      <c r="I7" s="10" t="s">
        <v>34</v>
      </c>
      <c r="J7" s="12"/>
      <c r="K7" s="28"/>
      <c r="L7" s="28"/>
    </row>
    <row r="8" spans="1:12" ht="141" customHeight="1" x14ac:dyDescent="0.25">
      <c r="A8" s="8"/>
      <c r="B8" s="9" t="s">
        <v>6</v>
      </c>
      <c r="C8" s="10" t="s">
        <v>16</v>
      </c>
      <c r="D8" s="10"/>
      <c r="E8" s="10"/>
      <c r="F8" s="10"/>
      <c r="G8" s="10" t="s">
        <v>16</v>
      </c>
      <c r="H8" s="10"/>
      <c r="I8" s="10" t="s">
        <v>46</v>
      </c>
      <c r="J8" s="12"/>
      <c r="K8" s="28"/>
      <c r="L8" s="28"/>
    </row>
    <row r="9" spans="1:12" ht="61.5" customHeight="1" x14ac:dyDescent="0.25">
      <c r="A9" s="8"/>
      <c r="B9" s="9" t="s">
        <v>7</v>
      </c>
      <c r="C9" s="10" t="s">
        <v>11</v>
      </c>
      <c r="D9" s="10" t="s">
        <v>30</v>
      </c>
      <c r="E9" s="10" t="s">
        <v>11</v>
      </c>
      <c r="F9" s="10" t="s">
        <v>32</v>
      </c>
      <c r="G9" s="10" t="s">
        <v>11</v>
      </c>
      <c r="H9" s="10" t="s">
        <v>46</v>
      </c>
      <c r="I9" s="10" t="s">
        <v>46</v>
      </c>
      <c r="J9" s="12"/>
      <c r="K9" s="28"/>
      <c r="L9" s="28"/>
    </row>
    <row r="10" spans="1:12" ht="66" x14ac:dyDescent="0.25">
      <c r="A10" s="8"/>
      <c r="B10" s="9" t="s">
        <v>8</v>
      </c>
      <c r="C10" s="10" t="s">
        <v>11</v>
      </c>
      <c r="D10" s="10" t="s">
        <v>30</v>
      </c>
      <c r="E10" s="10" t="s">
        <v>37</v>
      </c>
      <c r="F10" s="10" t="s">
        <v>33</v>
      </c>
      <c r="G10" s="10" t="s">
        <v>11</v>
      </c>
      <c r="H10" s="10" t="s">
        <v>46</v>
      </c>
      <c r="I10" s="10" t="s">
        <v>46</v>
      </c>
      <c r="J10" s="12"/>
      <c r="K10" s="28"/>
      <c r="L10" s="28"/>
    </row>
    <row r="11" spans="1:12" ht="49.5" x14ac:dyDescent="0.25">
      <c r="A11" s="8"/>
      <c r="B11" s="9" t="s">
        <v>9</v>
      </c>
      <c r="C11" s="10" t="s">
        <v>11</v>
      </c>
      <c r="D11" s="10" t="s">
        <v>15</v>
      </c>
      <c r="E11" s="10" t="s">
        <v>11</v>
      </c>
      <c r="F11" s="10" t="s">
        <v>33</v>
      </c>
      <c r="G11" s="10" t="s">
        <v>11</v>
      </c>
      <c r="H11" s="10" t="s">
        <v>46</v>
      </c>
      <c r="I11" s="10" t="s">
        <v>46</v>
      </c>
      <c r="J11" s="12"/>
      <c r="K11" s="28"/>
      <c r="L11" s="28"/>
    </row>
    <row r="12" spans="1:12" ht="57" customHeight="1" x14ac:dyDescent="0.25">
      <c r="A12" s="8"/>
      <c r="B12" s="9" t="s">
        <v>10</v>
      </c>
      <c r="C12" s="10" t="s">
        <v>11</v>
      </c>
      <c r="D12" s="10" t="s">
        <v>15</v>
      </c>
      <c r="E12" s="10" t="s">
        <v>11</v>
      </c>
      <c r="F12" s="10" t="s">
        <v>33</v>
      </c>
      <c r="G12" s="10" t="s">
        <v>11</v>
      </c>
      <c r="H12" s="10" t="s">
        <v>46</v>
      </c>
      <c r="I12" s="10" t="s">
        <v>46</v>
      </c>
      <c r="J12" s="12"/>
      <c r="K12" s="28"/>
      <c r="L12" s="28"/>
    </row>
    <row r="13" spans="1:12" ht="38.25" customHeight="1" x14ac:dyDescent="0.25">
      <c r="A13" s="8"/>
      <c r="B13" s="9" t="s">
        <v>26</v>
      </c>
      <c r="C13" s="10" t="s">
        <v>12</v>
      </c>
      <c r="D13" s="10" t="s">
        <v>30</v>
      </c>
      <c r="E13" s="10" t="s">
        <v>11</v>
      </c>
      <c r="F13" s="10" t="s">
        <v>33</v>
      </c>
      <c r="G13" s="10" t="s">
        <v>12</v>
      </c>
      <c r="H13" s="10" t="s">
        <v>46</v>
      </c>
      <c r="I13" s="10" t="s">
        <v>46</v>
      </c>
      <c r="J13" s="12"/>
      <c r="K13" s="28"/>
      <c r="L13" s="28"/>
    </row>
    <row r="14" spans="1:12" ht="70.150000000000006" customHeight="1" x14ac:dyDescent="0.25">
      <c r="A14" s="8"/>
      <c r="B14" s="9" t="s">
        <v>24</v>
      </c>
      <c r="C14" s="12" t="s">
        <v>13</v>
      </c>
      <c r="D14" s="13" t="s">
        <v>22</v>
      </c>
      <c r="E14" s="13" t="s">
        <v>38</v>
      </c>
      <c r="F14" s="10" t="s">
        <v>32</v>
      </c>
      <c r="G14" s="12" t="s">
        <v>13</v>
      </c>
      <c r="H14" s="12"/>
      <c r="I14" s="12"/>
      <c r="J14" s="12"/>
      <c r="K14" s="29"/>
      <c r="L14" s="29"/>
    </row>
    <row r="15" spans="1:12" s="4" customFormat="1" ht="81.75" customHeight="1" x14ac:dyDescent="0.25">
      <c r="A15" s="5">
        <v>2</v>
      </c>
      <c r="B15" s="6" t="s">
        <v>41</v>
      </c>
      <c r="C15" s="3"/>
      <c r="D15" s="10"/>
      <c r="E15" s="10" t="s">
        <v>39</v>
      </c>
      <c r="F15" s="1"/>
      <c r="G15" s="3"/>
      <c r="H15" s="3"/>
      <c r="I15" s="3"/>
      <c r="J15" s="23"/>
      <c r="K15" s="23"/>
      <c r="L15" s="23"/>
    </row>
    <row r="16" spans="1:12" ht="62.25" customHeight="1" x14ac:dyDescent="0.25">
      <c r="A16" s="8"/>
      <c r="B16" s="9" t="s">
        <v>14</v>
      </c>
      <c r="C16" s="27" t="s">
        <v>40</v>
      </c>
      <c r="D16" s="10" t="s">
        <v>29</v>
      </c>
      <c r="E16" s="10"/>
      <c r="F16" s="18"/>
      <c r="G16" s="27" t="s">
        <v>27</v>
      </c>
      <c r="H16" s="27"/>
      <c r="I16" s="10" t="s">
        <v>46</v>
      </c>
      <c r="J16" s="12"/>
      <c r="K16" s="12"/>
      <c r="L16" s="12"/>
    </row>
    <row r="17" spans="1:12" ht="23.25" customHeight="1" x14ac:dyDescent="0.25">
      <c r="A17" s="8"/>
      <c r="B17" s="9" t="s">
        <v>23</v>
      </c>
      <c r="C17" s="28"/>
      <c r="D17" s="10" t="s">
        <v>30</v>
      </c>
      <c r="E17" s="10"/>
      <c r="F17" s="19"/>
      <c r="G17" s="28"/>
      <c r="H17" s="28"/>
      <c r="I17" s="10" t="s">
        <v>34</v>
      </c>
      <c r="J17" s="12"/>
      <c r="K17" s="12"/>
      <c r="L17" s="12"/>
    </row>
    <row r="18" spans="1:12" ht="151.5" customHeight="1" x14ac:dyDescent="0.25">
      <c r="A18" s="8"/>
      <c r="B18" s="9" t="s">
        <v>6</v>
      </c>
      <c r="C18" s="28"/>
      <c r="D18" s="10" t="s">
        <v>51</v>
      </c>
      <c r="E18" s="19"/>
      <c r="F18" s="19"/>
      <c r="G18" s="28"/>
      <c r="H18" s="28"/>
      <c r="I18" s="10" t="s">
        <v>46</v>
      </c>
      <c r="J18" s="12"/>
      <c r="K18" s="12"/>
      <c r="L18" s="12"/>
    </row>
    <row r="19" spans="1:12" ht="63.75" customHeight="1" x14ac:dyDescent="0.25">
      <c r="A19" s="8"/>
      <c r="B19" s="9" t="s">
        <v>7</v>
      </c>
      <c r="C19" s="28"/>
      <c r="D19" s="10" t="s">
        <v>30</v>
      </c>
      <c r="E19" s="19"/>
      <c r="F19" s="19"/>
      <c r="G19" s="28"/>
      <c r="H19" s="28"/>
      <c r="I19" s="10" t="s">
        <v>46</v>
      </c>
      <c r="J19" s="12"/>
      <c r="K19" s="12"/>
      <c r="L19" s="12"/>
    </row>
    <row r="20" spans="1:12" ht="75" customHeight="1" x14ac:dyDescent="0.25">
      <c r="A20" s="8"/>
      <c r="B20" s="9" t="s">
        <v>8</v>
      </c>
      <c r="C20" s="28"/>
      <c r="D20" s="10" t="s">
        <v>30</v>
      </c>
      <c r="E20" s="19"/>
      <c r="F20" s="19"/>
      <c r="G20" s="28"/>
      <c r="H20" s="28"/>
      <c r="I20" s="10" t="s">
        <v>46</v>
      </c>
      <c r="J20" s="12"/>
      <c r="K20" s="12"/>
      <c r="L20" s="12"/>
    </row>
    <row r="21" spans="1:12" ht="56.45" customHeight="1" x14ac:dyDescent="0.25">
      <c r="A21" s="8"/>
      <c r="B21" s="9" t="s">
        <v>9</v>
      </c>
      <c r="C21" s="28"/>
      <c r="D21" s="10" t="s">
        <v>30</v>
      </c>
      <c r="E21" s="19"/>
      <c r="F21" s="19"/>
      <c r="G21" s="28"/>
      <c r="H21" s="28"/>
      <c r="I21" s="10" t="s">
        <v>46</v>
      </c>
      <c r="J21" s="12"/>
      <c r="K21" s="12"/>
      <c r="L21" s="12"/>
    </row>
    <row r="22" spans="1:12" ht="60.2" customHeight="1" x14ac:dyDescent="0.25">
      <c r="A22" s="8"/>
      <c r="B22" s="9" t="s">
        <v>10</v>
      </c>
      <c r="C22" s="28"/>
      <c r="D22" s="10" t="s">
        <v>15</v>
      </c>
      <c r="E22" s="19"/>
      <c r="F22" s="19"/>
      <c r="G22" s="28"/>
      <c r="H22" s="28"/>
      <c r="I22" s="10" t="s">
        <v>46</v>
      </c>
      <c r="J22" s="12"/>
      <c r="K22" s="12"/>
      <c r="L22" s="12"/>
    </row>
    <row r="23" spans="1:12" ht="33.950000000000003" customHeight="1" x14ac:dyDescent="0.25">
      <c r="A23" s="8"/>
      <c r="B23" s="9" t="s">
        <v>26</v>
      </c>
      <c r="C23" s="28"/>
      <c r="D23" s="10" t="s">
        <v>30</v>
      </c>
      <c r="E23" s="19"/>
      <c r="F23" s="19"/>
      <c r="G23" s="28"/>
      <c r="H23" s="28"/>
      <c r="I23" s="10" t="s">
        <v>46</v>
      </c>
      <c r="J23" s="12"/>
      <c r="K23" s="12"/>
      <c r="L23" s="12"/>
    </row>
    <row r="24" spans="1:12" ht="55.5" customHeight="1" x14ac:dyDescent="0.25">
      <c r="A24" s="8"/>
      <c r="B24" s="9" t="s">
        <v>24</v>
      </c>
      <c r="C24" s="29"/>
      <c r="D24" s="10"/>
      <c r="E24" s="20"/>
      <c r="F24" s="20"/>
      <c r="G24" s="29"/>
      <c r="H24" s="29"/>
      <c r="I24" s="12"/>
      <c r="J24" s="12"/>
      <c r="K24" s="12"/>
      <c r="L24" s="12"/>
    </row>
    <row r="25" spans="1:12" s="7" customFormat="1" ht="24.4" customHeight="1" x14ac:dyDescent="0.25">
      <c r="A25" s="5" t="s">
        <v>18</v>
      </c>
      <c r="B25" s="2" t="s">
        <v>19</v>
      </c>
      <c r="C25" s="2"/>
      <c r="D25" s="5"/>
      <c r="E25" s="5"/>
      <c r="F25" s="5"/>
      <c r="G25" s="2"/>
      <c r="H25" s="2"/>
      <c r="I25" s="2"/>
      <c r="J25" s="22"/>
      <c r="K25" s="22"/>
      <c r="L25" s="22"/>
    </row>
    <row r="26" spans="1:12" ht="41.45" customHeight="1" x14ac:dyDescent="0.25">
      <c r="A26" s="10">
        <v>1</v>
      </c>
      <c r="B26" s="9" t="s">
        <v>42</v>
      </c>
      <c r="C26" s="10" t="s">
        <v>11</v>
      </c>
      <c r="D26" s="10" t="s">
        <v>34</v>
      </c>
      <c r="E26" s="10" t="s">
        <v>11</v>
      </c>
      <c r="F26" s="10" t="s">
        <v>17</v>
      </c>
      <c r="G26" s="10" t="s">
        <v>11</v>
      </c>
      <c r="H26" s="10" t="s">
        <v>46</v>
      </c>
      <c r="I26" s="10" t="s">
        <v>46</v>
      </c>
      <c r="J26" s="12"/>
      <c r="K26" s="12"/>
      <c r="L26" s="12"/>
    </row>
    <row r="27" spans="1:12" ht="42" customHeight="1" x14ac:dyDescent="0.25">
      <c r="A27" s="10">
        <v>2</v>
      </c>
      <c r="B27" s="9" t="s">
        <v>43</v>
      </c>
      <c r="C27" s="10" t="s">
        <v>21</v>
      </c>
      <c r="D27" s="10" t="s">
        <v>34</v>
      </c>
      <c r="E27" s="10" t="s">
        <v>11</v>
      </c>
      <c r="F27" s="10" t="s">
        <v>17</v>
      </c>
      <c r="G27" s="10" t="s">
        <v>21</v>
      </c>
      <c r="H27" s="10" t="s">
        <v>46</v>
      </c>
      <c r="I27" s="10" t="s">
        <v>46</v>
      </c>
      <c r="J27" s="12"/>
      <c r="K27" s="12"/>
      <c r="L27" s="12"/>
    </row>
    <row r="28" spans="1:12" ht="56.25" customHeight="1" x14ac:dyDescent="0.25">
      <c r="A28" s="10">
        <v>3</v>
      </c>
      <c r="B28" s="9" t="s">
        <v>44</v>
      </c>
      <c r="C28" s="10" t="s">
        <v>11</v>
      </c>
      <c r="D28" s="10" t="s">
        <v>34</v>
      </c>
      <c r="E28" s="10" t="s">
        <v>11</v>
      </c>
      <c r="F28" s="10" t="s">
        <v>17</v>
      </c>
      <c r="G28" s="10" t="s">
        <v>11</v>
      </c>
      <c r="H28" s="10" t="s">
        <v>46</v>
      </c>
      <c r="I28" s="10" t="s">
        <v>46</v>
      </c>
      <c r="J28" s="12"/>
      <c r="K28" s="12"/>
      <c r="L28" s="12"/>
    </row>
    <row r="29" spans="1:12" ht="221.1" customHeight="1" x14ac:dyDescent="0.25">
      <c r="A29" s="10">
        <v>4</v>
      </c>
      <c r="B29" s="9" t="s">
        <v>45</v>
      </c>
      <c r="C29" s="12" t="s">
        <v>20</v>
      </c>
      <c r="D29" s="12" t="s">
        <v>35</v>
      </c>
      <c r="E29" s="12" t="s">
        <v>38</v>
      </c>
      <c r="F29" s="13"/>
      <c r="G29" s="12" t="s">
        <v>20</v>
      </c>
      <c r="H29" s="12"/>
      <c r="I29" s="12"/>
      <c r="J29" s="12"/>
      <c r="K29" s="12"/>
      <c r="L29" s="12"/>
    </row>
  </sheetData>
  <mergeCells count="6">
    <mergeCell ref="A1:L1"/>
    <mergeCell ref="L5:L14"/>
    <mergeCell ref="C16:C24"/>
    <mergeCell ref="G16:G24"/>
    <mergeCell ref="H16:H24"/>
    <mergeCell ref="K5:K14"/>
  </mergeCells>
  <pageMargins left="0.2" right="0.2" top="0.39" bottom="0.19" header="0.3" footer="0.3"/>
  <pageSetup paperSize="9" scale="3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2" sqref="A2"/>
    </sheetView>
  </sheetViews>
  <sheetFormatPr defaultRowHeight="15" x14ac:dyDescent="0.25"/>
  <cols>
    <col min="1" max="1" width="186" customWidth="1"/>
  </cols>
  <sheetData>
    <row r="2" spans="1:1" ht="43.5" x14ac:dyDescent="0.3">
      <c r="A2" s="25" t="s">
        <v>49</v>
      </c>
    </row>
    <row r="3" spans="1:1" ht="21.75" x14ac:dyDescent="0.3">
      <c r="A3" s="24" t="s">
        <v>50</v>
      </c>
    </row>
    <row r="4" spans="1:1" x14ac:dyDescent="0.25">
      <c r="A4">
        <f>2.34*1800000/22*1.5</f>
        <v>287181.81818181818</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eb4ac11a4a947c2a</MaTinBai>
    <_dlc_DocId xmlns="ae4e42cd-c673-4541-a17d-d353a4125f5e">DDYPFUVZ5X6F-6-5174</_dlc_DocId>
    <_dlc_DocIdUrl xmlns="ae4e42cd-c673-4541-a17d-d353a4125f5e">
      <Url>https://dbdc.backan.gov.vn/_layouts/15/DocIdRedir.aspx?ID=DDYPFUVZ5X6F-6-5174</Url>
      <Description>DDYPFUVZ5X6F-6-5174</Description>
    </_dlc_DocIdUrl>
  </documentManagement>
</p:properties>
</file>

<file path=customXml/itemProps1.xml><?xml version="1.0" encoding="utf-8"?>
<ds:datastoreItem xmlns:ds="http://schemas.openxmlformats.org/officeDocument/2006/customXml" ds:itemID="{F99343D8-8893-45D3-97F7-7A31C518AA97}"/>
</file>

<file path=customXml/itemProps2.xml><?xml version="1.0" encoding="utf-8"?>
<ds:datastoreItem xmlns:ds="http://schemas.openxmlformats.org/officeDocument/2006/customXml" ds:itemID="{B396A562-1DE3-4FBB-912C-77BE375ED378}"/>
</file>

<file path=customXml/itemProps3.xml><?xml version="1.0" encoding="utf-8"?>
<ds:datastoreItem xmlns:ds="http://schemas.openxmlformats.org/officeDocument/2006/customXml" ds:itemID="{208AF79D-4D37-4BC6-B23F-9FF460411FE4}"/>
</file>

<file path=customXml/itemProps4.xml><?xml version="1.0" encoding="utf-8"?>
<ds:datastoreItem xmlns:ds="http://schemas.openxmlformats.org/officeDocument/2006/customXml" ds:itemID="{8E267B8B-FA80-478D-87F6-63A3559049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Bieu so sanh de xuat</vt:lpstr>
      <vt:lpstr>Sheet1</vt:lpstr>
      <vt:lpstr>'Bieu so sanh de xuat'!Print_Titles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LANHM</cp:lastModifiedBy>
  <cp:lastPrinted>2023-04-05T12:58:42Z</cp:lastPrinted>
  <dcterms:created xsi:type="dcterms:W3CDTF">2022-11-20T07:31:14Z</dcterms:created>
  <dcterms:modified xsi:type="dcterms:W3CDTF">2023-04-05T13:51:48Z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2b17927d-10bc-4a3d-8658-9befca6b9380</vt:lpwstr>
  </property>
</Properties>
</file>